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2" sheetId="2" r:id="rId6"/>
  </sheets>
  <definedNames/>
  <calcPr/>
</workbook>
</file>

<file path=xl/sharedStrings.xml><?xml version="1.0" encoding="utf-8"?>
<sst xmlns="http://schemas.openxmlformats.org/spreadsheetml/2006/main" count="53" uniqueCount="19">
  <si>
    <t>Booking Name</t>
  </si>
  <si>
    <t>Date and time of booking</t>
  </si>
  <si>
    <t xml:space="preserve">Guest Name </t>
  </si>
  <si>
    <t>Dietary requirement</t>
  </si>
  <si>
    <t>Pate</t>
  </si>
  <si>
    <t>Soup</t>
  </si>
  <si>
    <t>Scallops</t>
  </si>
  <si>
    <t>Turkey</t>
  </si>
  <si>
    <t>Beef</t>
  </si>
  <si>
    <t>Salmon</t>
  </si>
  <si>
    <t>Risotto</t>
  </si>
  <si>
    <t>[VEGAN] Risotto</t>
  </si>
  <si>
    <t>Xmas Pud</t>
  </si>
  <si>
    <t>[VEGAN] Xmas Pud</t>
  </si>
  <si>
    <t>[GF] Xmas Pud</t>
  </si>
  <si>
    <t>Trifle</t>
  </si>
  <si>
    <t>Ganache</t>
  </si>
  <si>
    <t>Cheese +£5pp</t>
  </si>
  <si>
    <t>Totals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</si>
</sst>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color theme="1"/>
      <name val="Roboto"/>
    </font>
    <font/>
    <font>
      <color theme="1"/>
      <name val="Roboto"/>
    </font>
    <font>
      <b/>
      <color rgb="FFFF9900"/>
      <name val="Roboto"/>
    </font>
    <font>
      <b/>
      <color rgb="FF4A86E8"/>
      <name val="Roboto"/>
    </font>
    <font>
      <b/>
      <color rgb="FF9900FF"/>
      <name val="Roboto"/>
    </font>
    <font>
      <color theme="1"/>
      <name val="Arial"/>
      <scheme val="minor"/>
    </font>
    <font>
      <color rgb="FF000000"/>
      <name val="Roboto"/>
    </font>
  </fonts>
  <fills count="2">
    <fill>
      <patternFill patternType="none"/>
    </fill>
    <fill>
      <patternFill patternType="lightGray"/>
    </fill>
  </fills>
  <borders count="1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2" fillId="0" fontId="2" numFmtId="0" xfId="0" applyBorder="1" applyFont="1"/>
    <xf borderId="1" fillId="0" fontId="3" numFmtId="0" xfId="0" applyAlignment="1" applyBorder="1" applyFont="1">
      <alignment vertical="bottom"/>
    </xf>
    <xf borderId="3" fillId="0" fontId="2" numFmtId="0" xfId="0" applyBorder="1" applyFont="1"/>
    <xf borderId="4" fillId="0" fontId="3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4" fillId="0" fontId="4" numFmtId="0" xfId="0" applyAlignment="1" applyBorder="1" applyFont="1">
      <alignment horizontal="center" readingOrder="0" shrinkToFit="0" vertical="bottom" wrapText="1"/>
    </xf>
    <xf borderId="4" fillId="0" fontId="5" numFmtId="0" xfId="0" applyAlignment="1" applyBorder="1" applyFont="1">
      <alignment horizontal="center" shrinkToFit="0" vertical="bottom" wrapText="1"/>
    </xf>
    <xf borderId="4" fillId="0" fontId="5" numFmtId="0" xfId="0" applyAlignment="1" applyBorder="1" applyFont="1">
      <alignment horizontal="center" readingOrder="0" shrinkToFit="0" vertical="bottom" wrapText="1"/>
    </xf>
    <xf borderId="4" fillId="0" fontId="6" numFmtId="0" xfId="0" applyAlignment="1" applyBorder="1" applyFont="1">
      <alignment horizontal="center" shrinkToFit="0" vertical="bottom" wrapText="1"/>
    </xf>
    <xf borderId="4" fillId="0" fontId="6" numFmtId="0" xfId="0" applyAlignment="1" applyBorder="1" applyFont="1">
      <alignment horizontal="center" readingOrder="0" shrinkToFit="0" vertical="bottom" wrapText="1"/>
    </xf>
    <xf borderId="4" fillId="0" fontId="3" numFmtId="0" xfId="0" applyAlignment="1" applyBorder="1" applyFont="1">
      <alignment horizontal="right" vertical="bottom"/>
    </xf>
    <xf borderId="4" fillId="0" fontId="3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readingOrder="0" vertical="bottom"/>
    </xf>
    <xf borderId="5" fillId="0" fontId="3" numFmtId="0" xfId="0" applyAlignment="1" applyBorder="1" applyFont="1">
      <alignment horizontal="right" vertical="bottom"/>
    </xf>
    <xf borderId="5" fillId="0" fontId="3" numFmtId="0" xfId="0" applyAlignment="1" applyBorder="1" applyFont="1">
      <alignment shrinkToFit="0" vertical="bottom" wrapText="1"/>
    </xf>
    <xf borderId="5" fillId="0" fontId="3" numFmtId="0" xfId="0" applyAlignment="1" applyBorder="1" applyFont="1">
      <alignment vertical="bottom"/>
    </xf>
    <xf borderId="0" fillId="0" fontId="3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4" numFmtId="0" xfId="0" applyAlignment="1" applyFont="1">
      <alignment horizontal="center" readingOrder="0" shrinkToFit="0" vertical="bottom" wrapText="1"/>
    </xf>
    <xf borderId="0" fillId="0" fontId="5" numFmtId="0" xfId="0" applyAlignment="1" applyFont="1">
      <alignment horizontal="center" shrinkToFit="0" vertical="bottom" wrapText="1"/>
    </xf>
    <xf borderId="0" fillId="0" fontId="5" numFmtId="0" xfId="0" applyAlignment="1" applyFont="1">
      <alignment horizontal="center" readingOrder="0" shrinkToFit="0" vertical="bottom" wrapText="1"/>
    </xf>
    <xf borderId="0" fillId="0" fontId="6" numFmtId="0" xfId="0" applyAlignment="1" applyFont="1">
      <alignment horizontal="center" shrinkToFit="0" vertical="bottom" wrapText="1"/>
    </xf>
    <xf borderId="0" fillId="0" fontId="6" numFmtId="0" xfId="0" applyAlignment="1" applyFont="1">
      <alignment horizontal="center" readingOrder="0" shrinkToFit="0" vertical="bottom" wrapText="1"/>
    </xf>
    <xf borderId="6" fillId="0" fontId="3" numFmtId="0" xfId="0" applyAlignment="1" applyBorder="1" applyFont="1">
      <alignment readingOrder="0" vertical="bottom"/>
    </xf>
    <xf borderId="7" fillId="0" fontId="3" numFmtId="0" xfId="0" applyAlignment="1" applyBorder="1" applyFont="1">
      <alignment vertical="bottom"/>
    </xf>
    <xf borderId="8" fillId="0" fontId="3" numFmtId="0" xfId="0" applyAlignment="1" applyBorder="1" applyFont="1">
      <alignment horizontal="right" vertical="bottom"/>
    </xf>
    <xf borderId="6" fillId="0" fontId="3" numFmtId="0" xfId="0" applyAlignment="1" applyBorder="1" applyFont="1">
      <alignment vertical="bottom"/>
    </xf>
    <xf borderId="7" fillId="0" fontId="3" numFmtId="0" xfId="0" applyAlignment="1" applyBorder="1" applyFont="1">
      <alignment horizontal="right" vertical="bottom"/>
    </xf>
    <xf borderId="7" fillId="0" fontId="3" numFmtId="0" xfId="0" applyAlignment="1" applyBorder="1" applyFont="1">
      <alignment readingOrder="0" vertical="bottom"/>
    </xf>
    <xf borderId="8" fillId="0" fontId="3" numFmtId="0" xfId="0" applyAlignment="1" applyBorder="1" applyFont="1">
      <alignment vertical="bottom"/>
    </xf>
    <xf borderId="9" fillId="0" fontId="3" numFmtId="0" xfId="0" applyAlignment="1" applyBorder="1" applyFont="1">
      <alignment readingOrder="0" vertical="bottom"/>
    </xf>
    <xf borderId="10" fillId="0" fontId="3" numFmtId="0" xfId="0" applyAlignment="1" applyBorder="1" applyFont="1">
      <alignment horizontal="right" vertical="bottom"/>
    </xf>
    <xf borderId="9" fillId="0" fontId="3" numFmtId="0" xfId="0" applyAlignment="1" applyBorder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readingOrder="0" vertical="bottom"/>
    </xf>
    <xf borderId="10" fillId="0" fontId="3" numFmtId="0" xfId="0" applyAlignment="1" applyBorder="1" applyFont="1">
      <alignment vertical="bottom"/>
    </xf>
    <xf borderId="11" fillId="0" fontId="3" numFmtId="0" xfId="0" applyAlignment="1" applyBorder="1" applyFont="1">
      <alignment readingOrder="0" vertical="bottom"/>
    </xf>
    <xf borderId="12" fillId="0" fontId="3" numFmtId="0" xfId="0" applyAlignment="1" applyBorder="1" applyFont="1">
      <alignment vertical="bottom"/>
    </xf>
    <xf borderId="13" fillId="0" fontId="3" numFmtId="0" xfId="0" applyAlignment="1" applyBorder="1" applyFont="1">
      <alignment horizontal="right" vertical="bottom"/>
    </xf>
    <xf borderId="11" fillId="0" fontId="3" numFmtId="0" xfId="0" applyAlignment="1" applyBorder="1" applyFont="1">
      <alignment vertical="bottom"/>
    </xf>
    <xf borderId="12" fillId="0" fontId="3" numFmtId="0" xfId="0" applyAlignment="1" applyBorder="1" applyFont="1">
      <alignment horizontal="right" vertical="bottom"/>
    </xf>
    <xf borderId="12" fillId="0" fontId="3" numFmtId="0" xfId="0" applyAlignment="1" applyBorder="1" applyFont="1">
      <alignment readingOrder="0" vertical="bottom"/>
    </xf>
    <xf borderId="13" fillId="0" fontId="3" numFmtId="0" xfId="0" applyAlignment="1" applyBorder="1" applyFont="1">
      <alignment vertical="bottom"/>
    </xf>
    <xf borderId="0" fillId="0" fontId="7" numFmtId="0" xfId="0" applyAlignment="1" applyFont="1">
      <alignment readingOrder="0"/>
    </xf>
    <xf borderId="11" fillId="0" fontId="8" numFmtId="0" xfId="0" applyAlignment="1" applyBorder="1" applyFont="1">
      <alignment horizontal="left" readingOrder="0" shrinkToFit="0" vertical="bottom" wrapText="0"/>
    </xf>
    <xf borderId="12" fillId="0" fontId="5" numFmtId="0" xfId="0" applyAlignment="1" applyBorder="1" applyFont="1">
      <alignment horizontal="center" readingOrder="0" shrinkToFit="0" vertical="bottom" wrapText="1"/>
    </xf>
    <xf borderId="13" fillId="0" fontId="8" numFmtId="0" xfId="0" applyAlignment="1" applyBorder="1" applyFont="1">
      <alignment horizontal="right" readingOrder="0" shrinkToFit="0" vertical="bottom" wrapText="1"/>
    </xf>
    <xf borderId="4" fillId="0" fontId="3" numFmtId="0" xfId="0" applyAlignment="1" applyBorder="1" applyFont="1">
      <alignment horizontal="right" readingOrder="0" vertical="bottom"/>
    </xf>
    <xf borderId="14" fillId="0" fontId="3" numFmtId="0" xfId="0" applyAlignment="1" applyBorder="1" applyFont="1">
      <alignment readingOrder="0" vertical="bottom"/>
    </xf>
    <xf borderId="14" fillId="0" fontId="1" numFmtId="0" xfId="0" applyAlignment="1" applyBorder="1" applyFont="1">
      <alignment vertical="bottom"/>
    </xf>
    <xf borderId="14" fillId="0" fontId="3" numFmtId="0" xfId="0" applyAlignment="1" applyBorder="1" applyFont="1">
      <alignment vertical="bottom"/>
    </xf>
    <xf borderId="14" fillId="0" fontId="3" numFmtId="0" xfId="0" applyAlignment="1" applyBorder="1" applyFont="1">
      <alignment horizontal="right" vertical="bottom"/>
    </xf>
    <xf borderId="11" fillId="0" fontId="3" numFmtId="0" xfId="0" applyAlignment="1" applyBorder="1" applyFont="1">
      <alignment horizontal="left" readingOrder="0" shrinkToFit="0" vertical="bottom" wrapText="1"/>
    </xf>
    <xf borderId="12" fillId="0" fontId="5" numFmtId="0" xfId="0" applyAlignment="1" applyBorder="1" applyFont="1">
      <alignment horizontal="center" shrinkToFit="0" vertical="bottom" wrapText="1"/>
    </xf>
    <xf borderId="5" fillId="0" fontId="1" numFmtId="0" xfId="0" applyAlignment="1" applyBorder="1" applyFont="1">
      <alignment vertical="bottom"/>
    </xf>
    <xf borderId="11" fillId="0" fontId="7" numFmtId="0" xfId="0" applyAlignment="1" applyBorder="1" applyFont="1">
      <alignment readingOrder="0"/>
    </xf>
    <xf borderId="12" fillId="0" fontId="7" numFmtId="0" xfId="0" applyBorder="1" applyFont="1"/>
    <xf borderId="13" fillId="0" fontId="7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17.75"/>
    <col customWidth="1" min="3" max="3" width="16.88"/>
    <col customWidth="1" min="4" max="4" width="6.88"/>
    <col customWidth="1" min="5" max="5" width="7.88"/>
    <col customWidth="1" min="6" max="6" width="8.5"/>
    <col customWidth="1" min="7" max="7" width="6.88"/>
    <col customWidth="1" min="8" max="8" width="7.25"/>
    <col customWidth="1" min="9" max="9" width="8.0"/>
    <col customWidth="1" min="10" max="10" width="7.38"/>
    <col customWidth="1" min="11" max="11" width="7.75"/>
    <col customWidth="1" min="13" max="13" width="9.5"/>
    <col customWidth="1" min="14" max="14" width="9.0"/>
    <col customWidth="1" min="15" max="16" width="8.63"/>
    <col customWidth="1" min="17" max="17" width="10.5"/>
  </cols>
  <sheetData>
    <row r="1">
      <c r="A1" s="1" t="s">
        <v>0</v>
      </c>
      <c r="B1" s="2"/>
      <c r="C1" s="3"/>
      <c r="D1" s="2"/>
      <c r="E1" s="1" t="s">
        <v>1</v>
      </c>
      <c r="F1" s="4"/>
      <c r="G1" s="4"/>
      <c r="H1" s="4"/>
      <c r="I1" s="2"/>
      <c r="J1" s="5"/>
      <c r="K1" s="5"/>
      <c r="L1" s="5"/>
      <c r="M1" s="5"/>
      <c r="N1" s="5"/>
      <c r="O1" s="5"/>
      <c r="P1" s="5"/>
      <c r="Q1" s="5"/>
    </row>
    <row r="2" ht="27.75" customHeight="1">
      <c r="A2" s="5"/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9" t="s">
        <v>9</v>
      </c>
      <c r="J2" s="8" t="s">
        <v>10</v>
      </c>
      <c r="K2" s="9" t="s">
        <v>11</v>
      </c>
      <c r="L2" s="10" t="s">
        <v>12</v>
      </c>
      <c r="M2" s="10" t="s">
        <v>13</v>
      </c>
      <c r="N2" s="10" t="s">
        <v>14</v>
      </c>
      <c r="O2" s="11" t="s">
        <v>15</v>
      </c>
      <c r="P2" s="11" t="s">
        <v>16</v>
      </c>
      <c r="Q2" s="11" t="s">
        <v>17</v>
      </c>
    </row>
    <row r="3">
      <c r="A3" s="12">
        <v>1.0</v>
      </c>
      <c r="B3" s="13"/>
      <c r="C3" s="13"/>
      <c r="D3" s="14"/>
      <c r="E3" s="1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>
      <c r="A4" s="12">
        <v>2.0</v>
      </c>
      <c r="B4" s="13"/>
      <c r="C4" s="13"/>
      <c r="D4" s="1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>
      <c r="A5" s="12">
        <v>3.0</v>
      </c>
      <c r="B5" s="13"/>
      <c r="C5" s="13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>
      <c r="A6" s="12">
        <v>4.0</v>
      </c>
      <c r="B6" s="13"/>
      <c r="C6" s="13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>
      <c r="A7" s="12">
        <v>5.0</v>
      </c>
      <c r="B7" s="13"/>
      <c r="C7" s="13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>
      <c r="A8" s="12">
        <v>6.0</v>
      </c>
      <c r="B8" s="13"/>
      <c r="C8" s="13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>
      <c r="A9" s="12">
        <v>7.0</v>
      </c>
      <c r="B9" s="13"/>
      <c r="C9" s="13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>
      <c r="A10" s="12">
        <v>8.0</v>
      </c>
      <c r="B10" s="13"/>
      <c r="C10" s="13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>
      <c r="A11" s="12">
        <v>9.0</v>
      </c>
      <c r="B11" s="13"/>
      <c r="C11" s="13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>
      <c r="A12" s="12">
        <v>10.0</v>
      </c>
      <c r="B12" s="13"/>
      <c r="C12" s="13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>
      <c r="A13" s="12">
        <v>11.0</v>
      </c>
      <c r="B13" s="13"/>
      <c r="C13" s="13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>
      <c r="A14" s="12">
        <v>12.0</v>
      </c>
      <c r="B14" s="13"/>
      <c r="C14" s="13"/>
      <c r="D14" s="1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>
      <c r="A15" s="12">
        <v>13.0</v>
      </c>
      <c r="B15" s="13"/>
      <c r="C15" s="13"/>
      <c r="D15" s="14"/>
      <c r="E15" s="1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>
      <c r="A16" s="12">
        <v>14.0</v>
      </c>
      <c r="B16" s="13"/>
      <c r="C16" s="13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>
      <c r="A17" s="12">
        <v>15.0</v>
      </c>
      <c r="B17" s="13"/>
      <c r="C17" s="13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14"/>
      <c r="Q17" s="5"/>
    </row>
    <row r="18">
      <c r="A18" s="12">
        <v>16.0</v>
      </c>
      <c r="B18" s="13"/>
      <c r="C18" s="13"/>
      <c r="D18" s="14"/>
      <c r="E18" s="14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>
      <c r="A19" s="12">
        <v>17.0</v>
      </c>
      <c r="B19" s="13"/>
      <c r="C19" s="13"/>
      <c r="D19" s="5"/>
      <c r="E19" s="1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>
      <c r="A20" s="12">
        <v>18.0</v>
      </c>
      <c r="B20" s="13"/>
      <c r="C20" s="13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>
      <c r="A21" s="12">
        <v>19.0</v>
      </c>
      <c r="B21" s="13"/>
      <c r="C21" s="13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>
      <c r="A22" s="15">
        <v>20.0</v>
      </c>
      <c r="B22" s="16"/>
      <c r="C22" s="16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>
      <c r="A23" s="14"/>
      <c r="B23" s="6" t="s">
        <v>18</v>
      </c>
      <c r="C23" s="5"/>
      <c r="D23" s="12">
        <f t="shared" ref="D23:Q23" si="1">SUM(D3:D22)</f>
        <v>0</v>
      </c>
      <c r="E23" s="12">
        <f t="shared" si="1"/>
        <v>0</v>
      </c>
      <c r="F23" s="12">
        <f t="shared" si="1"/>
        <v>0</v>
      </c>
      <c r="G23" s="12">
        <f t="shared" si="1"/>
        <v>0</v>
      </c>
      <c r="H23" s="12">
        <f t="shared" si="1"/>
        <v>0</v>
      </c>
      <c r="I23" s="12">
        <f t="shared" si="1"/>
        <v>0</v>
      </c>
      <c r="J23" s="12">
        <f t="shared" si="1"/>
        <v>0</v>
      </c>
      <c r="K23" s="12">
        <f t="shared" si="1"/>
        <v>0</v>
      </c>
      <c r="L23" s="12">
        <f t="shared" si="1"/>
        <v>0</v>
      </c>
      <c r="M23" s="12">
        <f t="shared" si="1"/>
        <v>0</v>
      </c>
      <c r="N23" s="12">
        <f t="shared" si="1"/>
        <v>0</v>
      </c>
      <c r="O23" s="12">
        <f t="shared" si="1"/>
        <v>0</v>
      </c>
      <c r="P23" s="12">
        <f t="shared" si="1"/>
        <v>0</v>
      </c>
      <c r="Q23" s="12">
        <f t="shared" si="1"/>
        <v>0</v>
      </c>
    </row>
    <row r="24" ht="38.25" customHeight="1">
      <c r="A24" s="18"/>
      <c r="B24" s="19"/>
      <c r="C24" s="19"/>
      <c r="D24" s="20"/>
      <c r="E24" s="20"/>
      <c r="F24" s="20"/>
      <c r="G24" s="21"/>
      <c r="H24" s="22"/>
      <c r="I24" s="22"/>
      <c r="J24" s="21"/>
      <c r="K24" s="23"/>
      <c r="L24" s="23"/>
      <c r="M24" s="23"/>
      <c r="N24" s="23"/>
      <c r="O24" s="24"/>
      <c r="P24" s="24"/>
      <c r="Q24" s="24"/>
    </row>
    <row r="25" ht="15.75" customHeight="1">
      <c r="A25" s="18"/>
      <c r="B25" s="25" t="str">
        <f>D2</f>
        <v>Pate</v>
      </c>
      <c r="C25" s="26"/>
      <c r="D25" s="27">
        <f>D23+D57+D92</f>
        <v>0</v>
      </c>
      <c r="G25" s="28" t="str">
        <f>G2</f>
        <v>Turkey</v>
      </c>
      <c r="H25" s="26"/>
      <c r="I25" s="27">
        <f>G23+G57+G92</f>
        <v>0</v>
      </c>
      <c r="K25" s="28" t="str">
        <f>L2</f>
        <v>Xmas Pud</v>
      </c>
      <c r="L25" s="26"/>
      <c r="M25" s="29">
        <f>L23+L57+L92</f>
        <v>0</v>
      </c>
      <c r="N25" s="30" t="str">
        <f>O2</f>
        <v>Trifle</v>
      </c>
      <c r="O25" s="26"/>
      <c r="P25" s="31">
        <f>O23+O57+O92</f>
        <v>0</v>
      </c>
    </row>
    <row r="26" ht="18.0" customHeight="1">
      <c r="A26" s="18"/>
      <c r="B26" s="32" t="str">
        <f>E2</f>
        <v>Soup</v>
      </c>
      <c r="C26" s="18"/>
      <c r="D26" s="33">
        <f>E23+E57+E92</f>
        <v>0</v>
      </c>
      <c r="G26" s="32" t="str">
        <f>H2</f>
        <v>Beef</v>
      </c>
      <c r="H26" s="18"/>
      <c r="I26" s="33">
        <f>H23+H57+H92</f>
        <v>0</v>
      </c>
      <c r="K26" s="34" t="str">
        <f>M2</f>
        <v>[VEGAN] Xmas Pud</v>
      </c>
      <c r="L26" s="18"/>
      <c r="M26" s="35">
        <f>M23+M57+M92</f>
        <v>0</v>
      </c>
      <c r="N26" s="36" t="str">
        <f>P2</f>
        <v>Ganache</v>
      </c>
      <c r="O26" s="18"/>
      <c r="P26" s="37">
        <f>P23+P57+P92</f>
        <v>0</v>
      </c>
    </row>
    <row r="27" ht="17.25" customHeight="1">
      <c r="A27" s="18"/>
      <c r="B27" s="38" t="str">
        <f>F2</f>
        <v>Scallops</v>
      </c>
      <c r="C27" s="39"/>
      <c r="D27" s="40">
        <f>F23+F57+F92</f>
        <v>0</v>
      </c>
      <c r="G27" s="32" t="str">
        <f>I2</f>
        <v>Salmon</v>
      </c>
      <c r="H27" s="18"/>
      <c r="I27" s="33">
        <f>I23+I57+I92</f>
        <v>0</v>
      </c>
      <c r="K27" s="41" t="str">
        <f>N2</f>
        <v>[GF] Xmas Pud</v>
      </c>
      <c r="L27" s="39"/>
      <c r="M27" s="42">
        <f>N23+N57+N92</f>
        <v>0</v>
      </c>
      <c r="N27" s="43" t="str">
        <f>Q2</f>
        <v>Cheese +£5pp</v>
      </c>
      <c r="O27" s="39"/>
      <c r="P27" s="44">
        <f>Q23+Q57+Q92</f>
        <v>0</v>
      </c>
    </row>
    <row r="28" ht="16.5" customHeight="1">
      <c r="A28" s="18"/>
      <c r="B28" s="19"/>
      <c r="D28" s="18"/>
      <c r="E28" s="18"/>
      <c r="F28" s="18"/>
      <c r="G28" s="34" t="str">
        <f>J2</f>
        <v>Risotto</v>
      </c>
      <c r="H28" s="18"/>
      <c r="I28" s="33">
        <f>J23+J92+J57</f>
        <v>0</v>
      </c>
      <c r="K28" s="45"/>
    </row>
    <row r="29" ht="25.5" customHeight="1">
      <c r="A29" s="18"/>
      <c r="B29" s="19"/>
      <c r="C29" s="19"/>
      <c r="D29" s="20"/>
      <c r="E29" s="20"/>
      <c r="F29" s="20"/>
      <c r="G29" s="46" t="str">
        <f>K2</f>
        <v>[VEGAN] Risotto</v>
      </c>
      <c r="H29" s="47"/>
      <c r="I29" s="48">
        <f>K23+K57+K92</f>
        <v>0</v>
      </c>
      <c r="J29" s="21"/>
      <c r="K29" s="23"/>
      <c r="L29" s="23"/>
      <c r="M29" s="23"/>
      <c r="N29" s="23"/>
      <c r="O29" s="24"/>
      <c r="P29" s="24"/>
      <c r="Q29" s="24"/>
    </row>
    <row r="30" ht="27.75" customHeight="1">
      <c r="A30" s="18"/>
      <c r="B30" s="19"/>
      <c r="C30" s="19"/>
      <c r="D30" s="20"/>
      <c r="E30" s="20"/>
      <c r="F30" s="20"/>
      <c r="G30" s="21"/>
      <c r="H30" s="22"/>
      <c r="I30" s="22"/>
      <c r="J30" s="21"/>
      <c r="K30" s="23"/>
      <c r="L30" s="23"/>
      <c r="M30" s="23"/>
      <c r="N30" s="23"/>
      <c r="O30" s="24"/>
      <c r="P30" s="24"/>
      <c r="Q30" s="24"/>
    </row>
    <row r="31" ht="27.75" customHeight="1">
      <c r="A31" s="18"/>
      <c r="B31" s="19"/>
      <c r="C31" s="19"/>
      <c r="D31" s="20"/>
      <c r="E31" s="20"/>
      <c r="F31" s="20"/>
      <c r="G31" s="21"/>
      <c r="H31" s="22"/>
      <c r="I31" s="22"/>
      <c r="J31" s="21"/>
      <c r="K31" s="23"/>
      <c r="L31" s="23"/>
      <c r="M31" s="23"/>
      <c r="N31" s="23"/>
      <c r="O31" s="24"/>
      <c r="P31" s="24"/>
      <c r="Q31" s="24"/>
    </row>
    <row r="32" ht="27.75" customHeight="1">
      <c r="A32" s="18"/>
      <c r="B32" s="19"/>
      <c r="C32" s="19"/>
      <c r="D32" s="20"/>
      <c r="E32" s="20"/>
      <c r="F32" s="20"/>
      <c r="G32" s="21"/>
      <c r="H32" s="22"/>
      <c r="I32" s="22"/>
      <c r="J32" s="21"/>
      <c r="K32" s="23"/>
      <c r="L32" s="23"/>
      <c r="M32" s="23"/>
      <c r="N32" s="23"/>
      <c r="O32" s="24"/>
      <c r="P32" s="24"/>
      <c r="Q32" s="24"/>
    </row>
    <row r="33" ht="27.75" customHeight="1">
      <c r="A33" s="18"/>
      <c r="B33" s="19"/>
      <c r="C33" s="19"/>
      <c r="D33" s="20"/>
      <c r="E33" s="20"/>
      <c r="F33" s="20"/>
      <c r="G33" s="21"/>
      <c r="H33" s="22"/>
      <c r="I33" s="22"/>
      <c r="J33" s="21"/>
      <c r="K33" s="23"/>
      <c r="L33" s="23"/>
      <c r="M33" s="23"/>
      <c r="N33" s="23"/>
      <c r="O33" s="24"/>
      <c r="P33" s="24"/>
      <c r="Q33" s="24"/>
    </row>
    <row r="34" ht="27.75" customHeight="1">
      <c r="A34" s="18"/>
      <c r="B34" s="19"/>
      <c r="C34" s="19"/>
      <c r="D34" s="20"/>
      <c r="E34" s="20"/>
      <c r="F34" s="20"/>
      <c r="G34" s="21"/>
      <c r="H34" s="22"/>
      <c r="I34" s="22"/>
      <c r="J34" s="21"/>
      <c r="K34" s="23"/>
      <c r="L34" s="23"/>
      <c r="M34" s="23"/>
      <c r="N34" s="23"/>
      <c r="O34" s="24"/>
      <c r="P34" s="24"/>
      <c r="Q34" s="24"/>
    </row>
    <row r="35" ht="27.75" customHeight="1">
      <c r="A35" s="18"/>
      <c r="B35" s="19"/>
      <c r="C35" s="19"/>
      <c r="D35" s="20"/>
      <c r="E35" s="20"/>
      <c r="F35" s="20"/>
      <c r="G35" s="21"/>
      <c r="H35" s="22"/>
      <c r="I35" s="22"/>
      <c r="J35" s="21"/>
      <c r="K35" s="23"/>
      <c r="L35" s="23"/>
      <c r="M35" s="23"/>
      <c r="N35" s="23"/>
      <c r="O35" s="24"/>
      <c r="P35" s="24"/>
      <c r="Q35" s="24"/>
    </row>
    <row r="36" ht="27.75" customHeight="1">
      <c r="A36" s="5"/>
      <c r="B36" s="6" t="s">
        <v>2</v>
      </c>
      <c r="C36" s="6" t="s">
        <v>3</v>
      </c>
      <c r="D36" s="7" t="s">
        <v>4</v>
      </c>
      <c r="E36" s="7" t="s">
        <v>5</v>
      </c>
      <c r="F36" s="7" t="s">
        <v>6</v>
      </c>
      <c r="G36" s="8" t="s">
        <v>7</v>
      </c>
      <c r="H36" s="9" t="s">
        <v>8</v>
      </c>
      <c r="I36" s="9" t="s">
        <v>9</v>
      </c>
      <c r="J36" s="8" t="s">
        <v>10</v>
      </c>
      <c r="K36" s="9" t="s">
        <v>11</v>
      </c>
      <c r="L36" s="10" t="s">
        <v>12</v>
      </c>
      <c r="M36" s="10" t="s">
        <v>13</v>
      </c>
      <c r="N36" s="10" t="s">
        <v>14</v>
      </c>
      <c r="O36" s="11" t="s">
        <v>15</v>
      </c>
      <c r="P36" s="11" t="s">
        <v>16</v>
      </c>
      <c r="Q36" s="11" t="s">
        <v>17</v>
      </c>
    </row>
    <row r="37">
      <c r="A37" s="14">
        <v>21.0</v>
      </c>
      <c r="B37" s="6"/>
      <c r="C37" s="5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>
      <c r="A38" s="14">
        <v>22.0</v>
      </c>
      <c r="B38" s="6"/>
      <c r="C38" s="5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>
      <c r="A39" s="14">
        <v>23.0</v>
      </c>
      <c r="B39" s="6"/>
      <c r="C39" s="5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>
      <c r="A40" s="14">
        <v>24.0</v>
      </c>
      <c r="B40" s="6"/>
      <c r="C40" s="5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>
      <c r="A41" s="14">
        <v>25.0</v>
      </c>
      <c r="B41" s="6"/>
      <c r="C41" s="5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>
      <c r="A42" s="14">
        <v>26.0</v>
      </c>
      <c r="B42" s="6"/>
      <c r="C42" s="5"/>
      <c r="D42" s="12"/>
      <c r="E42" s="12"/>
      <c r="F42" s="49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>
      <c r="A43" s="14">
        <v>27.0</v>
      </c>
      <c r="B43" s="6"/>
      <c r="C43" s="5"/>
      <c r="D43" s="12"/>
      <c r="E43" s="12"/>
      <c r="F43" s="49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>
      <c r="A44" s="14">
        <v>28.0</v>
      </c>
      <c r="B44" s="6"/>
      <c r="C44" s="5"/>
      <c r="D44" s="12"/>
      <c r="E44" s="12"/>
      <c r="F44" s="49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>
      <c r="A45" s="14">
        <v>29.0</v>
      </c>
      <c r="B45" s="6"/>
      <c r="C45" s="5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>
      <c r="A46" s="14">
        <v>30.0</v>
      </c>
      <c r="B46" s="6"/>
      <c r="C46" s="5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>
      <c r="A47" s="14">
        <v>31.0</v>
      </c>
      <c r="B47" s="6"/>
      <c r="C47" s="5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>
      <c r="A48" s="14">
        <v>32.0</v>
      </c>
      <c r="B48" s="6"/>
      <c r="C48" s="5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>
      <c r="A49" s="14">
        <v>33.0</v>
      </c>
      <c r="B49" s="6"/>
      <c r="C49" s="5"/>
      <c r="D49" s="49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>
      <c r="A50" s="14">
        <v>34.0</v>
      </c>
      <c r="B50" s="6"/>
      <c r="C50" s="5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>
      <c r="A51" s="14">
        <v>35.0</v>
      </c>
      <c r="B51" s="6"/>
      <c r="C51" s="5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>
      <c r="A52" s="14">
        <v>36.0</v>
      </c>
      <c r="B52" s="6"/>
      <c r="C52" s="5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>
      <c r="A53" s="14">
        <v>37.0</v>
      </c>
      <c r="B53" s="6"/>
      <c r="C53" s="5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49"/>
    </row>
    <row r="54">
      <c r="A54" s="14">
        <v>38.0</v>
      </c>
      <c r="B54" s="6"/>
      <c r="C54" s="5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>
      <c r="A55" s="14">
        <v>39.0</v>
      </c>
      <c r="B55" s="6"/>
      <c r="C55" s="5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</row>
    <row r="56">
      <c r="A56" s="14">
        <v>40.0</v>
      </c>
      <c r="B56" s="6"/>
      <c r="C56" s="5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>
      <c r="A57" s="50"/>
      <c r="B57" s="51" t="s">
        <v>18</v>
      </c>
      <c r="C57" s="52"/>
      <c r="D57" s="53">
        <f t="shared" ref="D57:Q57" si="2">SUM(D37:D56)</f>
        <v>0</v>
      </c>
      <c r="E57" s="53">
        <f t="shared" si="2"/>
        <v>0</v>
      </c>
      <c r="F57" s="53">
        <f t="shared" si="2"/>
        <v>0</v>
      </c>
      <c r="G57" s="53">
        <f t="shared" si="2"/>
        <v>0</v>
      </c>
      <c r="H57" s="53">
        <f t="shared" si="2"/>
        <v>0</v>
      </c>
      <c r="I57" s="53">
        <f t="shared" si="2"/>
        <v>0</v>
      </c>
      <c r="J57" s="53">
        <f t="shared" si="2"/>
        <v>0</v>
      </c>
      <c r="K57" s="53">
        <f t="shared" si="2"/>
        <v>0</v>
      </c>
      <c r="L57" s="53">
        <f t="shared" si="2"/>
        <v>0</v>
      </c>
      <c r="M57" s="53">
        <f t="shared" si="2"/>
        <v>0</v>
      </c>
      <c r="N57" s="53">
        <f t="shared" si="2"/>
        <v>0</v>
      </c>
      <c r="O57" s="53">
        <f t="shared" si="2"/>
        <v>0</v>
      </c>
      <c r="P57" s="53">
        <f t="shared" si="2"/>
        <v>0</v>
      </c>
      <c r="Q57" s="53">
        <f t="shared" si="2"/>
        <v>0</v>
      </c>
    </row>
    <row r="58" ht="27.75" customHeight="1">
      <c r="A58" s="18"/>
      <c r="B58" s="19"/>
      <c r="C58" s="19"/>
      <c r="D58" s="20"/>
      <c r="E58" s="20"/>
      <c r="F58" s="20"/>
      <c r="G58" s="21"/>
      <c r="H58" s="22"/>
      <c r="I58" s="22"/>
      <c r="J58" s="21"/>
      <c r="K58" s="23"/>
      <c r="L58" s="23"/>
      <c r="M58" s="23"/>
      <c r="N58" s="23"/>
      <c r="O58" s="24"/>
      <c r="P58" s="24"/>
      <c r="Q58" s="24"/>
    </row>
    <row r="59" ht="21.0" customHeight="1">
      <c r="A59" s="18"/>
      <c r="B59" s="25" t="str">
        <f>D36</f>
        <v>Pate</v>
      </c>
      <c r="C59" s="26"/>
      <c r="D59" s="27">
        <f>D23+D57+D92</f>
        <v>0</v>
      </c>
      <c r="F59" s="28" t="str">
        <f>G36</f>
        <v>Turkey</v>
      </c>
      <c r="G59" s="26"/>
      <c r="H59" s="27">
        <f>G23+G57+G92</f>
        <v>0</v>
      </c>
      <c r="J59" s="28" t="str">
        <f>L36</f>
        <v>Xmas Pud</v>
      </c>
      <c r="K59" s="26"/>
      <c r="L59" s="26"/>
      <c r="M59" s="29">
        <f>L23+L57+L92</f>
        <v>0</v>
      </c>
      <c r="N59" s="30" t="str">
        <f>O36</f>
        <v>Trifle</v>
      </c>
      <c r="O59" s="26"/>
      <c r="P59" s="31">
        <f>O23+O57+O92</f>
        <v>0</v>
      </c>
      <c r="Q59" s="35"/>
    </row>
    <row r="60" ht="18.75" customHeight="1">
      <c r="A60" s="18"/>
      <c r="B60" s="32" t="str">
        <f>E36</f>
        <v>Soup</v>
      </c>
      <c r="C60" s="18"/>
      <c r="D60" s="33">
        <f>E23+E57+E92</f>
        <v>0</v>
      </c>
      <c r="F60" s="32" t="str">
        <f>H36</f>
        <v>Beef</v>
      </c>
      <c r="G60" s="18"/>
      <c r="H60" s="33">
        <f>H23+H57+H92</f>
        <v>0</v>
      </c>
      <c r="J60" s="34" t="str">
        <f>M36</f>
        <v>[VEGAN] Xmas Pud</v>
      </c>
      <c r="K60" s="18"/>
      <c r="L60" s="18"/>
      <c r="M60" s="35">
        <f>M23+M57+M92</f>
        <v>0</v>
      </c>
      <c r="N60" s="36" t="str">
        <f>P36</f>
        <v>Ganache</v>
      </c>
      <c r="O60" s="18"/>
      <c r="P60" s="37">
        <f>P23+P57+P92</f>
        <v>0</v>
      </c>
      <c r="Q60" s="35"/>
    </row>
    <row r="61" ht="17.25" customHeight="1">
      <c r="A61" s="18"/>
      <c r="B61" s="38" t="str">
        <f>F36</f>
        <v>Scallops</v>
      </c>
      <c r="C61" s="39"/>
      <c r="D61" s="40">
        <f>F23+F57+F92</f>
        <v>0</v>
      </c>
      <c r="F61" s="32" t="str">
        <f>I36</f>
        <v>Salmon</v>
      </c>
      <c r="G61" s="18"/>
      <c r="H61" s="33">
        <f>I23+I57+I92</f>
        <v>0</v>
      </c>
      <c r="J61" s="41" t="str">
        <f>N36</f>
        <v>[GF] Xmas Pud</v>
      </c>
      <c r="K61" s="39"/>
      <c r="L61" s="39"/>
      <c r="M61" s="42">
        <f>N23+N57+N92</f>
        <v>0</v>
      </c>
      <c r="N61" s="43" t="str">
        <f>Q36</f>
        <v>Cheese +£5pp</v>
      </c>
      <c r="O61" s="39"/>
      <c r="P61" s="44">
        <f>Q23+Q57+Q92</f>
        <v>0</v>
      </c>
      <c r="Q61" s="35"/>
    </row>
    <row r="62" ht="19.5" customHeight="1">
      <c r="A62" s="18"/>
      <c r="C62" s="18"/>
      <c r="D62" s="18"/>
      <c r="E62" s="18"/>
      <c r="F62" s="34" t="str">
        <f>J36</f>
        <v>Risotto</v>
      </c>
      <c r="G62" s="18"/>
      <c r="H62" s="33">
        <f>J23+J92+J57</f>
        <v>0</v>
      </c>
      <c r="J62" s="45"/>
    </row>
    <row r="63" ht="27.75" customHeight="1">
      <c r="A63" s="18"/>
      <c r="B63" s="19"/>
      <c r="C63" s="19"/>
      <c r="D63" s="20"/>
      <c r="E63" s="20"/>
      <c r="F63" s="54" t="str">
        <f>K36</f>
        <v>[VEGAN] Risotto</v>
      </c>
      <c r="G63" s="55"/>
      <c r="H63" s="48">
        <f>K23+K57+K92</f>
        <v>0</v>
      </c>
      <c r="I63" s="22"/>
      <c r="J63" s="21"/>
      <c r="K63" s="23"/>
      <c r="L63" s="23"/>
      <c r="M63" s="23"/>
      <c r="N63" s="23"/>
      <c r="O63" s="24"/>
      <c r="P63" s="24"/>
      <c r="Q63" s="24"/>
    </row>
    <row r="64" ht="27.75" customHeight="1">
      <c r="A64" s="18"/>
      <c r="B64" s="19"/>
      <c r="C64" s="19"/>
      <c r="D64" s="20"/>
      <c r="E64" s="20"/>
      <c r="F64" s="20"/>
      <c r="G64" s="21"/>
      <c r="H64" s="22"/>
      <c r="I64" s="22"/>
      <c r="J64" s="21"/>
      <c r="K64" s="23"/>
      <c r="L64" s="23"/>
      <c r="M64" s="23"/>
      <c r="N64" s="23"/>
      <c r="O64" s="24"/>
      <c r="P64" s="24"/>
      <c r="Q64" s="24"/>
    </row>
    <row r="65" ht="27.75" customHeight="1">
      <c r="A65" s="18"/>
      <c r="B65" s="19"/>
      <c r="C65" s="19"/>
      <c r="D65" s="20"/>
      <c r="E65" s="20"/>
      <c r="F65" s="20"/>
      <c r="G65" s="21"/>
      <c r="H65" s="22"/>
      <c r="I65" s="22"/>
      <c r="J65" s="21"/>
      <c r="K65" s="23"/>
      <c r="L65" s="23"/>
      <c r="M65" s="23"/>
      <c r="N65" s="23"/>
      <c r="O65" s="24"/>
      <c r="P65" s="24"/>
      <c r="Q65" s="24"/>
    </row>
    <row r="66" ht="27.75" customHeight="1">
      <c r="A66" s="18"/>
      <c r="B66" s="19"/>
      <c r="C66" s="19"/>
      <c r="D66" s="20"/>
      <c r="E66" s="20"/>
      <c r="F66" s="20"/>
      <c r="G66" s="21"/>
      <c r="H66" s="22"/>
      <c r="I66" s="22"/>
      <c r="J66" s="21"/>
      <c r="K66" s="23"/>
      <c r="L66" s="23"/>
      <c r="M66" s="23"/>
      <c r="N66" s="23"/>
      <c r="O66" s="24"/>
      <c r="P66" s="24"/>
      <c r="Q66" s="24"/>
    </row>
    <row r="67" ht="27.75" customHeight="1">
      <c r="A67" s="18"/>
      <c r="B67" s="19"/>
      <c r="C67" s="19"/>
      <c r="D67" s="20"/>
      <c r="E67" s="20"/>
      <c r="F67" s="20"/>
      <c r="G67" s="21"/>
      <c r="H67" s="22"/>
      <c r="I67" s="22"/>
      <c r="J67" s="21"/>
      <c r="K67" s="23"/>
      <c r="L67" s="23"/>
      <c r="M67" s="23"/>
      <c r="N67" s="23"/>
      <c r="O67" s="24"/>
      <c r="P67" s="24"/>
      <c r="Q67" s="24"/>
    </row>
    <row r="68" ht="27.75" customHeight="1">
      <c r="A68" s="18"/>
      <c r="B68" s="19"/>
      <c r="C68" s="19"/>
      <c r="D68" s="20"/>
      <c r="E68" s="20"/>
      <c r="F68" s="20"/>
      <c r="G68" s="21"/>
      <c r="H68" s="22"/>
      <c r="I68" s="22"/>
      <c r="J68" s="21"/>
      <c r="K68" s="23"/>
      <c r="L68" s="23"/>
      <c r="M68" s="23"/>
      <c r="N68" s="23"/>
      <c r="O68" s="24"/>
      <c r="P68" s="24"/>
      <c r="Q68" s="24"/>
    </row>
    <row r="69" ht="27.75" customHeight="1">
      <c r="A69" s="18"/>
      <c r="B69" s="19"/>
      <c r="C69" s="19"/>
      <c r="D69" s="20"/>
      <c r="E69" s="20"/>
      <c r="F69" s="20"/>
      <c r="G69" s="21"/>
      <c r="H69" s="22"/>
      <c r="I69" s="22"/>
      <c r="J69" s="21"/>
      <c r="K69" s="23"/>
      <c r="L69" s="23"/>
      <c r="M69" s="23"/>
      <c r="N69" s="23"/>
      <c r="O69" s="24"/>
      <c r="P69" s="24"/>
      <c r="Q69" s="24"/>
    </row>
    <row r="70" ht="27.75" customHeight="1">
      <c r="A70" s="18"/>
      <c r="B70" s="19"/>
      <c r="C70" s="19"/>
      <c r="D70" s="20"/>
      <c r="E70" s="20"/>
      <c r="F70" s="20"/>
      <c r="G70" s="21"/>
      <c r="H70" s="22"/>
      <c r="I70" s="22"/>
      <c r="J70" s="21"/>
      <c r="K70" s="23"/>
      <c r="L70" s="23"/>
      <c r="M70" s="23"/>
      <c r="N70" s="23"/>
      <c r="O70" s="24"/>
      <c r="P70" s="24"/>
      <c r="Q70" s="24"/>
    </row>
    <row r="71" ht="27.75" customHeight="1">
      <c r="A71" s="5"/>
      <c r="B71" s="6" t="s">
        <v>2</v>
      </c>
      <c r="C71" s="6" t="s">
        <v>3</v>
      </c>
      <c r="D71" s="7" t="s">
        <v>4</v>
      </c>
      <c r="E71" s="7" t="s">
        <v>5</v>
      </c>
      <c r="F71" s="7" t="s">
        <v>6</v>
      </c>
      <c r="G71" s="8" t="s">
        <v>7</v>
      </c>
      <c r="H71" s="9" t="s">
        <v>8</v>
      </c>
      <c r="I71" s="9" t="s">
        <v>9</v>
      </c>
      <c r="J71" s="8" t="s">
        <v>10</v>
      </c>
      <c r="K71" s="9" t="s">
        <v>11</v>
      </c>
      <c r="L71" s="10" t="s">
        <v>12</v>
      </c>
      <c r="M71" s="10" t="s">
        <v>13</v>
      </c>
      <c r="N71" s="10" t="s">
        <v>14</v>
      </c>
      <c r="O71" s="11" t="s">
        <v>15</v>
      </c>
      <c r="P71" s="11" t="s">
        <v>16</v>
      </c>
      <c r="Q71" s="11" t="s">
        <v>17</v>
      </c>
    </row>
    <row r="72">
      <c r="A72" s="14">
        <v>41.0</v>
      </c>
      <c r="B72" s="6"/>
      <c r="C72" s="5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>
      <c r="A73" s="14">
        <v>42.0</v>
      </c>
      <c r="B73" s="6"/>
      <c r="C73" s="5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</row>
    <row r="74">
      <c r="A74" s="14">
        <v>43.0</v>
      </c>
      <c r="B74" s="6"/>
      <c r="C74" s="5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</row>
    <row r="75">
      <c r="A75" s="14">
        <v>44.0</v>
      </c>
      <c r="B75" s="6"/>
      <c r="C75" s="5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>
      <c r="A76" s="14">
        <v>45.0</v>
      </c>
      <c r="B76" s="6"/>
      <c r="C76" s="5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</row>
    <row r="77">
      <c r="A77" s="14">
        <v>46.0</v>
      </c>
      <c r="B77" s="6"/>
      <c r="C77" s="5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</row>
    <row r="78">
      <c r="A78" s="14">
        <v>47.0</v>
      </c>
      <c r="B78" s="6"/>
      <c r="C78" s="5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>
      <c r="A79" s="14">
        <v>48.0</v>
      </c>
      <c r="B79" s="6"/>
      <c r="C79" s="5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>
      <c r="A80" s="14">
        <v>49.0</v>
      </c>
      <c r="B80" s="6"/>
      <c r="C80" s="5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</row>
    <row r="81">
      <c r="A81" s="14">
        <v>50.0</v>
      </c>
      <c r="B81" s="6"/>
      <c r="C81" s="5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</row>
    <row r="82">
      <c r="A82" s="14">
        <v>51.0</v>
      </c>
      <c r="B82" s="6"/>
      <c r="C82" s="5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</row>
    <row r="83">
      <c r="A83" s="14">
        <v>52.0</v>
      </c>
      <c r="B83" s="6"/>
      <c r="C83" s="5"/>
      <c r="D83" s="12"/>
      <c r="E83" s="12"/>
      <c r="F83" s="12"/>
      <c r="G83" s="12"/>
      <c r="H83" s="12"/>
      <c r="I83" s="49"/>
      <c r="J83" s="12"/>
      <c r="K83" s="12"/>
      <c r="L83" s="12"/>
      <c r="M83" s="12"/>
      <c r="N83" s="12"/>
      <c r="O83" s="12"/>
      <c r="P83" s="12"/>
      <c r="Q83" s="12"/>
    </row>
    <row r="84">
      <c r="A84" s="14">
        <v>53.0</v>
      </c>
      <c r="B84" s="6"/>
      <c r="C84" s="5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>
      <c r="A85" s="14">
        <v>54.0</v>
      </c>
      <c r="B85" s="6"/>
      <c r="C85" s="5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</row>
    <row r="86">
      <c r="A86" s="14">
        <v>55.0</v>
      </c>
      <c r="B86" s="6"/>
      <c r="C86" s="5"/>
      <c r="D86" s="12"/>
      <c r="E86" s="49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</row>
    <row r="87">
      <c r="A87" s="14">
        <v>56.0</v>
      </c>
      <c r="B87" s="6"/>
      <c r="C87" s="5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</row>
    <row r="88">
      <c r="A88" s="14">
        <v>57.0</v>
      </c>
      <c r="B88" s="6"/>
      <c r="C88" s="5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</row>
    <row r="89">
      <c r="A89" s="14">
        <v>58.0</v>
      </c>
      <c r="B89" s="6"/>
      <c r="C89" s="5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</row>
    <row r="90">
      <c r="A90" s="14">
        <v>59.0</v>
      </c>
      <c r="B90" s="6"/>
      <c r="C90" s="5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</row>
    <row r="91">
      <c r="A91" s="14">
        <v>60.0</v>
      </c>
      <c r="B91" s="56"/>
      <c r="C91" s="17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</row>
    <row r="92">
      <c r="A92" s="18"/>
      <c r="B92" s="51" t="s">
        <v>18</v>
      </c>
      <c r="C92" s="52"/>
      <c r="D92" s="53">
        <f t="shared" ref="D92:Q92" si="3">SUM(D72:D91)</f>
        <v>0</v>
      </c>
      <c r="E92" s="53">
        <f t="shared" si="3"/>
        <v>0</v>
      </c>
      <c r="F92" s="53">
        <f t="shared" si="3"/>
        <v>0</v>
      </c>
      <c r="G92" s="53">
        <f t="shared" si="3"/>
        <v>0</v>
      </c>
      <c r="H92" s="53">
        <f t="shared" si="3"/>
        <v>0</v>
      </c>
      <c r="I92" s="53">
        <f t="shared" si="3"/>
        <v>0</v>
      </c>
      <c r="J92" s="53">
        <f t="shared" si="3"/>
        <v>0</v>
      </c>
      <c r="K92" s="53">
        <f t="shared" si="3"/>
        <v>0</v>
      </c>
      <c r="L92" s="53">
        <f t="shared" si="3"/>
        <v>0</v>
      </c>
      <c r="M92" s="53">
        <f t="shared" si="3"/>
        <v>0</v>
      </c>
      <c r="N92" s="53">
        <f t="shared" si="3"/>
        <v>0</v>
      </c>
      <c r="O92" s="53">
        <f t="shared" si="3"/>
        <v>0</v>
      </c>
      <c r="P92" s="53">
        <f t="shared" si="3"/>
        <v>0</v>
      </c>
      <c r="Q92" s="53">
        <f t="shared" si="3"/>
        <v>0</v>
      </c>
    </row>
    <row r="94">
      <c r="C94" s="25" t="str">
        <f>D71</f>
        <v>Pate</v>
      </c>
      <c r="D94" s="26"/>
      <c r="E94" s="27">
        <f>D23+D57+D92</f>
        <v>0</v>
      </c>
      <c r="G94" s="28" t="str">
        <f>G71</f>
        <v>Turkey</v>
      </c>
      <c r="H94" s="26"/>
      <c r="I94" s="27">
        <f>G23+G57+G92</f>
        <v>0</v>
      </c>
      <c r="K94" s="18"/>
      <c r="L94" s="28" t="str">
        <f>L71</f>
        <v>Xmas Pud</v>
      </c>
      <c r="M94" s="26"/>
      <c r="N94" s="29">
        <f>L23+L57+L92</f>
        <v>0</v>
      </c>
      <c r="O94" s="30" t="str">
        <f>O71</f>
        <v>Trifle</v>
      </c>
      <c r="P94" s="26"/>
      <c r="Q94" s="31">
        <f>O92+O57+O23</f>
        <v>0</v>
      </c>
    </row>
    <row r="95">
      <c r="C95" s="32" t="str">
        <f>E71</f>
        <v>Soup</v>
      </c>
      <c r="D95" s="18"/>
      <c r="E95" s="33">
        <f>E23+E57+E92</f>
        <v>0</v>
      </c>
      <c r="G95" s="32" t="str">
        <f>H71</f>
        <v>Beef</v>
      </c>
      <c r="H95" s="18"/>
      <c r="I95" s="33">
        <f>H23+H57+H92</f>
        <v>0</v>
      </c>
      <c r="K95" s="18"/>
      <c r="L95" s="34" t="str">
        <f>M71</f>
        <v>[VEGAN] Xmas Pud</v>
      </c>
      <c r="M95" s="18"/>
      <c r="N95" s="35">
        <f>M23+M57+M92</f>
        <v>0</v>
      </c>
      <c r="O95" s="36" t="str">
        <f>P71</f>
        <v>Ganache</v>
      </c>
      <c r="P95" s="18"/>
      <c r="Q95" s="37">
        <f>P92+P57+P23</f>
        <v>0</v>
      </c>
    </row>
    <row r="96">
      <c r="C96" s="38" t="str">
        <f>F71</f>
        <v>Scallops</v>
      </c>
      <c r="D96" s="39"/>
      <c r="E96" s="40">
        <f>F23+F57+F92</f>
        <v>0</v>
      </c>
      <c r="G96" s="32" t="str">
        <f>I71</f>
        <v>Salmon</v>
      </c>
      <c r="H96" s="18"/>
      <c r="I96" s="33">
        <f>I23+I57+I92</f>
        <v>0</v>
      </c>
      <c r="K96" s="18"/>
      <c r="L96" s="41" t="str">
        <f>N71</f>
        <v>[GF] Xmas Pud</v>
      </c>
      <c r="M96" s="39"/>
      <c r="N96" s="42">
        <f>N23+N57+N92</f>
        <v>0</v>
      </c>
      <c r="O96" s="43" t="str">
        <f>Q71</f>
        <v>Cheese +£5pp</v>
      </c>
      <c r="P96" s="39"/>
      <c r="Q96" s="44">
        <f>Q92+Q57+Q23</f>
        <v>0</v>
      </c>
    </row>
    <row r="97">
      <c r="D97" s="18"/>
      <c r="E97" s="18"/>
      <c r="F97" s="18"/>
      <c r="G97" s="34" t="str">
        <f>J71</f>
        <v>Risotto</v>
      </c>
      <c r="H97" s="18"/>
      <c r="I97" s="33">
        <f>J92+J23+J57</f>
        <v>0</v>
      </c>
      <c r="K97" s="45"/>
      <c r="L97" s="45"/>
    </row>
    <row r="98">
      <c r="G98" s="57" t="str">
        <f>K71</f>
        <v>[VEGAN] Risotto</v>
      </c>
      <c r="H98" s="58"/>
      <c r="I98" s="59">
        <f>K23+K57+K92</f>
        <v>0</v>
      </c>
    </row>
  </sheetData>
  <mergeCells count="3">
    <mergeCell ref="A1:B1"/>
    <mergeCell ref="C1:D1"/>
    <mergeCell ref="E1:I1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